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'Itens'!$A$1:$L$90</definedName>
  </definedNames>
  <calcPr fullCalcOnLoad="1"/>
</workbook>
</file>

<file path=xl/sharedStrings.xml><?xml version="1.0" encoding="utf-8"?>
<sst xmlns="http://schemas.openxmlformats.org/spreadsheetml/2006/main" count="499" uniqueCount="221">
  <si>
    <t/>
  </si>
  <si>
    <t>PREFEITURA MUNICIPAL DE BOCAIUVA</t>
  </si>
  <si>
    <t>PROPOSTA COMERCIAL</t>
  </si>
  <si>
    <t xml:space="preserve">Empresa/Nome: </t>
  </si>
  <si>
    <t xml:space="preserve">Endereço: </t>
  </si>
  <si>
    <t xml:space="preserve">CNPJ/CPF: </t>
  </si>
  <si>
    <t xml:space="preserve">Telefone(s): </t>
  </si>
  <si>
    <t xml:space="preserve">Nº Processo: </t>
  </si>
  <si>
    <t>175/105</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</si>
  <si>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</si>
  <si>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</si>
  <si>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</si>
  <si>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</si>
  <si>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</si>
  <si>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</si>
  <si>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</si>
  <si>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</si>
  <si>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</si>
  <si>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CONTRATAÇÃO E LOCAÇÃO DE ESTRUTURA PARA (SONORIZAÇÃO), ILUMINAÇÃO, PALCO, CAMARIM, GERADOR, PAINEL DE LED, SANITÁRIOS QUÍMICOS, TENDAS, PRATICÁVEIS , TRELIÇAS SEGURANÇA E BRIGADISTAS) PARA ATENDER A SECRETARIA DE CULTURA E TURISMO DESTE MUNICÍPIO.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</si>
  <si>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</si>
  <si>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</si>
  <si>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</si>
  <si>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</si>
  <si>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</si>
  <si>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</si>
  <si>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</si>
  <si>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</si>
  <si>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</si>
  <si>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</si>
  <si>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</si>
  <si>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</si>
  <si>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</si>
  <si>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45936</t>
  </si>
  <si>
    <t>0001</t>
  </si>
  <si>
    <t xml:space="preserve">CAMARIM EM OCTANORME.: 4 X 4m com paredes em TS branco perfis de alumínio com 3m de altura forro e ar condicionado, iluminados com spots, sendo 01 a cada 3m², e 02 tomada por stand (incluso transporte, montagem, alimentação e hospedagem).
</t>
  </si>
  <si>
    <t>DIARIA</t>
  </si>
  <si>
    <t>5922</t>
  </si>
  <si>
    <t>SIM</t>
  </si>
  <si>
    <t>0002</t>
  </si>
  <si>
    <t>5956</t>
  </si>
  <si>
    <t>NÃO</t>
  </si>
  <si>
    <t>45926</t>
  </si>
  <si>
    <t>0003</t>
  </si>
  <si>
    <t xml:space="preserve">CARRETA PALCO MÓVEL COMPLETO (PALCO, SOM, ILUMINAÇÃO) PALCO COM METRAGEM  10 X 5,50 X 3,00: Camarim com geladeira, ar condicionado, mesa e cadeiras, sofá, pia (lavatório),espelho grande, P.A 12  line array duplo com auto falantes de 12 polegadas  e 4 auto falantes de 6.5 polegadas e 2 drives titânio  08 sub duplo, sendo 04 por lado, 1 sidefill, 06 monitores, 01 sistema de fones com 08 auxiliares, multicabo 56 vias, 65 metros, 1 mesa de 32 canais, 01 kit microfones para bateria acústica completo com garras e cabos ,01 sub para bateria, 02 microfones sem fio UHF, 12 microfones dinâmicos, 12 pedestais tipo girafa para microfones, (cabos e conexões necessários para os devidos equipamentos),01 amplificador para contra baixo, 01 amplificador para guitarra 01 sistema de retorno para teclado.
04 Praticáveis 2,00 x 1,00 
 Iluminação 
16 parled 3w, rgbw ,
12 Moving  Beam  7r ou 9r, 
08  refletores tipo COB, 
04 mini brut 6 lampadas ,
 02 maquina de fumaça ,
com mesa dmx e todo cabeamento necessário
(incluso transporte, operação, montagem, alimentação e hospedagem)
</t>
  </si>
  <si>
    <t>5913</t>
  </si>
  <si>
    <t>0004</t>
  </si>
  <si>
    <t>5957</t>
  </si>
  <si>
    <t>45938</t>
  </si>
  <si>
    <t>0005</t>
  </si>
  <si>
    <t xml:space="preserve">CONTRATAÇÃO BRIGADISTA: Contratação de serviço continuado com atuação na prevenção e no combate direto aos incêdios, além de prestar os primeiros socorros em caso de emergência em que empreenderá a mão de obra necessária na execução dos serviços,devem esta devidamente uniformizados, equipados e  com turno de 08 horas diárias.
(incluso transporte, montagem, alimentação e hospedagem).
</t>
  </si>
  <si>
    <t>5923</t>
  </si>
  <si>
    <t>0006</t>
  </si>
  <si>
    <t>5958</t>
  </si>
  <si>
    <t>45921</t>
  </si>
  <si>
    <t>0007</t>
  </si>
  <si>
    <t xml:space="preserve">EQUIPAMENTO DE ILUMINAÇÃO DE EVENTO GRANDE PORTE: 30 refletores par led 3,0wat´s rgbwa
12 Atomic de Led, 
12 Elipsoidais, 
24 Moving Led Wash ou Par Led, 
24 par led 64 foco #5, 
08  mini brut 6 lampadas , 
02 maquinas de fumaça com ventiladores, 
48 canais de dimer hpl, 01 console MA light,
02 canhões DTS 1200 com 6 pontos de comunicação moving: 
12 robe color spot 2500 ou (DTS spot 2000). 
12 robe beam 2500 ou (DTS xr beam 2000), 
10 martin atomic 3000 original, 
18 Clay Paky Sharpy ou Beam 7R,9R,
 Gride para iluminação em Q50. Medindo 14x12x06,contendo 3 linhas em Q50
01 gol em Q50 12x06 para painel de led
(incluso transporte, operação, montagem, alimentação e hospedagem)
</t>
  </si>
  <si>
    <t>5908</t>
  </si>
  <si>
    <t>0008</t>
  </si>
  <si>
    <t>5959</t>
  </si>
  <si>
    <t>45922</t>
  </si>
  <si>
    <t>0009</t>
  </si>
  <si>
    <t xml:space="preserve">EQUIPAMENTO DE ILUMINAÇÃO DE EVENTO MEDIO PORTE: 20 refletores par led 3,0wat´s rgbwa
08 Atomic de Led, 
12 Elipsoidais, 
16 Moving Led Wash ou Par Led, 
18 par led 64 foco #5, 
06  mini brut 6 lampadas , 
02 maquinas de fumaça com ventiladores, 
48 canais de dimer hpl, 01 console MA light,
01 canhões DTS 1200 com 6 pontos de comunicação moving: 
08 robe color spot 2500 ou (DTS spot 2000). 
08 robe beam 2500 ou (DTS xr beam 2000), 
06 martin atomic 3000 original, 
10 Clay Paky Sharpy ou Beam 7R,9R,
 Gride para iluminação em Q50. Medindo 12x10x06,contendo 2 linhas em Q50
01 gol em Q50 10x06 para painel de led
(incluso transporte, operação, montagem, alimentação e hospedagem)
</t>
  </si>
  <si>
    <t>5909</t>
  </si>
  <si>
    <t>0010</t>
  </si>
  <si>
    <t>5960</t>
  </si>
  <si>
    <t>45923</t>
  </si>
  <si>
    <t>0011</t>
  </si>
  <si>
    <t xml:space="preserve">EQUIPAMENTO DE ILUMINAÇÃO DE EVENTO PEQUENO PORTE: 06 movie Beam 5R,7R ou 9R 
12 par led 64 foco #5, 
02 mini brut 6 lampadas , 
01 maquina de fumaça com ventilador, 
24 canais de dimers, controle por protocolo dmx. 
Gride para iluminação em Q30. Medindo 08x06,
(incluso transporte, operação, montagem, alimentação e hospedagem)
</t>
  </si>
  <si>
    <t>5910</t>
  </si>
  <si>
    <t>0012</t>
  </si>
  <si>
    <t>5961</t>
  </si>
  <si>
    <t>45918</t>
  </si>
  <si>
    <t>0013</t>
  </si>
  <si>
    <t xml:space="preserve">EQUIPAMENTO DE SONORIZAÇÃO PROFISSIONAL DE GRANDE PORTE             : Com 02 mesa de som digital de 48 inputs e 16 outputs com 60 metros + spliter 02 – Processadores digitais 01 notebook, 24 caixas de subgrave com 02 falantes de 18 polegadas, 24 caixas de alta freqüência line array com 2 x 12 + 4 x 6 5” + 2 diver ou seja 12 por cada lado em guias de onda (sistema de amplificação que atenda as necessidades do sistema acima e fiação e conexões para as devidas ligações). Monitor (Palco) 02 mesa de som digital 48 inputs e  16 outputs, 02 processador digital para o sidefill, 01 sidefill com 2 caixas para subgrave com 2 x 18, 02 caixas de 3 vias com 1 x 15”+1 x 10”+ driver ou 02 caixas de alta freqüência line arrauy com 1 x 12”+ driver para cada lado (esquerdo e direito), 10 monitores 2 x 12”+ driver de 2, 02 monitores tipo drumfill com 2 x 15”+ driver de 2, 02 multicabos de 56 vias  – (sistema de amplificação que atenda as necessidades do sistema acima e fiação e conexões para as devidas ligações). Microfones e acessórios, 04 microfones sem fio UHF, 28 microfones dinâmicos, 06 microfones tipo condensador, 24 direct Box, 30 pedestais tipo girafa para microfone, 30 garras para instrumentos – (cabos e conexões necessários para os devidos equipamentos). Backlines 01 amplificador para guitarra 100W + caixa , 02 sub para bateria, 01 bateria (corpo) , 02 kit Microfones para bateria acústica completo com garras e cabos, 01 amplificador  para contra baixo com 01 caixa com 4 x10”+1 x 15”, 01 amplificador de teclado(tipo combo) – sistema de comunicação intercom com 02 pontos, 02 sistema para fones com no minimo 08 vias auxiliares.
(incluso transporte, operação, montagem, alimentação e hospedagem)
</t>
  </si>
  <si>
    <t>5905</t>
  </si>
  <si>
    <t>0014</t>
  </si>
  <si>
    <t>5955</t>
  </si>
  <si>
    <t>45919</t>
  </si>
  <si>
    <t>0015</t>
  </si>
  <si>
    <t xml:space="preserve">EQUIPAMENTO DE SONORIZAÇÃO PROFISSIONAL DE MÉDIO PORTE.: Serviço de locação de equipamento de sonorização profissional de médio porte. 1.1 sistema de P.A line array, contendo: 02 mesa de som digital de 32 inputs e 12 outputs com 60 metros + spliter 01 – Processador digital, 01 notebook ,01 CD/Play, 04 microfones sem fio UHF, 16 microfones dinâmicos, 16 direct Box, 20 pedestais tipo girafa para microfone, 20 garras para instrumentos – (cabos e conexões necessários para os devidos equipamentos, 01 sub para bateria, 01 kit microfones para  bateria acústica completo com garras e cabos,01 corpo de bateria, 01 amplificador para contra baixo com 01 caixa com 4 x10”+1 x 15”, 01 amplificador de teclado(tipo combo) 01 amplificador para guitarra, 01 sistema para fones com no minimo 08 vias auxiliares
02 torres de SPM P.A montados nas laterais do palco (L&amp;R), sendo 1 sistema line array fly P.A, contendo no mínino 16 caixas acústicas profissionais (8 por lado),+ 06 subwoofer por cada lado  com gabinete em madeira prensada, tratada (compensado naval, MDF) ou materiais compostos (fiberglass, plásticos injetados de alta resistência), pintados com tintas resistentes as intempéries climáticas, para médios graves e médios agudos, ativas, com estrutura para fly, contendo cada um: 02 alto falantes de alta performance para freqüência médio graves, com potência de no mínimo 800 watts rms cada, e 01 corneta de directividade constante com driver de diafragma de titânio e gargante de mínimo 03 para reprodução de médios e agudos, com potencia de no mínimo 150 watts rms, 01 sistema de sub-woofer contendo n mínimo 12 caixas acústicas profissionais (6 por lado), com gabinete em madeira compensada, tratada (compensado naval, mdf) ou materiais composto (fiberglass, plásticos injetados de alta resistência), pintados com tintas resistentes as intempéries climáticas, para sub-woofer ativas, contendo cada um 01 alto falante de alta performance com potencia de no mínimo 1200 watts rms total,  02 conectores para painel fêmea de 4 polos, de metal e ou termoplástico de alta resistência. Amplificadores de potencia para o sistema acima, contendo no mínimo 06 amplificadores sterio para sub-graves com potencia de no mínimo 8000 watts rms com carga de 4km/h, classe ab, variável h, com ventilação forçada e entradas balanceadas, 06 amplificadores stereo para médio graves com potencia de no mínimo 5000watts rms, com carga de 2km/h, classe ab, com ventilação forçada e entrada balanceadas, 04 amplificadores sterio para medias altas com potencia de no mínimo 4000 watts rms, com carga de 1,5km/h, classe ab com ventilação forçada e entradas balanceadas, medas consoles de mixagens, periféricos e processadores 1.2 sistema de monitor e equipamentos de palco 1.3 m08 caixas acústicas modelo ev ou SM 400 monitores profissionais. 
(incluso transporte, operação, montagem, alimentação e hospedagem)
</t>
  </si>
  <si>
    <t>5906</t>
  </si>
  <si>
    <t>0016</t>
  </si>
  <si>
    <t>5962</t>
  </si>
  <si>
    <t>45920</t>
  </si>
  <si>
    <t>0017</t>
  </si>
  <si>
    <t xml:space="preserve">EQUIPAMENTO DE SONORIZAÇÃO PROFISSIONAL DE PEQUENO PORTE: 01 sistema de PA line array contendo: 01 mesa de som com 24 canais e 6 Auxiliares, 01 multicabo 32 vias, 12 microfones dinâmicos, 01 kit de microfones para  bateria acústica completo com garras e cabos, 02 microfones sem fio UHF, 12  pedestais tipo girafa para microfones, (cabos e conexões necessários para os devidos equipamentos)       
 01 sidefill , 04 monitores, 01 sistema para fones com no minimo 08 vias auxiliares 02 torres de som line array fly, P.A montadas nas laterais ao palco (L&amp;R), sendo: 01 siltema de line array fly P.A, contendo no mínimo 08 caixas  acústicas profissionais (04 por lado) + 4 caixa sub,ou seja (Kit 8 Line Array 4 Subwoofer 2x18)com gabinete teen madeira tratada (compensado naval, MDF) ou materiais compostos (fiber glass, plásticos injetados de alta resistência) pintados com tintas resistentes as intempéries climáticas para médio grave e médio agudo, com estrutura para fly, contendo cada uma: 02 auto falantes de alta performance para com freqüência médio grave, com potência de mínimo 800 watts rms cada, 01 corneta de directividades constante de garganta de no mínimo 3” para reprodução de médios agudos, com potencia de no mínimo 150 Watts Rms. 
(incluso transporte, operação, montagem, alimentação e hospedagem)
</t>
  </si>
  <si>
    <t>5907</t>
  </si>
  <si>
    <t>0018</t>
  </si>
  <si>
    <t>5963</t>
  </si>
  <si>
    <t>45948</t>
  </si>
  <si>
    <t>0019</t>
  </si>
  <si>
    <t xml:space="preserve">LOCAÇÃO DE 01 GRUPO DE GERADOR 125 KVA : Licenciado conforme as normas da ABNT, devidamente cercados com grades de proteção,Extintor de incêndio, silenciados a diesel, com reguladores eletrônicos de tensão e freqüência, painel eletrico completo (voltímetro, frequencimetro e comando, etc)a diesel  gabinado e silenciado, trifásico, co a 1ª partida, radiador com ventilador, tanque de combustível com capacidade de 200 litros.
Deverá ser fornecido cabo com metragem suficiente para a sua utilização e também todas a conexões necessárias para perfeito funcionamento do equipamento(incluso transporte, operação, montagem, alimentação e hospedagem).
</t>
  </si>
  <si>
    <t>5931</t>
  </si>
  <si>
    <t>0020</t>
  </si>
  <si>
    <t>5964</t>
  </si>
  <si>
    <t>45949</t>
  </si>
  <si>
    <t>0021</t>
  </si>
  <si>
    <t xml:space="preserve">LOCAÇÃO DE 01 GRUPO DE GERADOR 180 KVA : Licenciado conforme as normas da ABNT, devidamente cercados com grades de proteção, Extintor de incêndio, silenciados a diesel, com reguladores eletrônicos de tensão e freqüência, painel elétrico completo (voltímetro, frequencimetro e comando, etc)a diesel  gabinado e silenciado, trifásico, co a 1ª partida, radiador com ventilador, tanque de combustível com capacidade de 200 litros.
Deverá ser fornecido cabo com metragem suficiente para a sua utilização e também todas a conexões necessárias para perfeito funcionamento do equipamento (incluso transporte, operação, montagem, alimentação e hospedagem).
</t>
  </si>
  <si>
    <t>5932</t>
  </si>
  <si>
    <t>0022</t>
  </si>
  <si>
    <t>5965</t>
  </si>
  <si>
    <t>45950</t>
  </si>
  <si>
    <t>0023</t>
  </si>
  <si>
    <t xml:space="preserve">LOCAÇÃO DE 01 GRUPO DE GERADOR 260 KVA,: Licenciado conforme as normas da ABNT, devidamente cercados com grades de proteção, Extintor de Incêndio, silenciados a diesel, com reguladores eletrônicos de tensão e freqüência, painel eletrico completo (voltímetro, frequencimetro e comando, etc) disjuntores geral tripolar, com chave trifásica com fusível de proteção de 400 amperes cada, nas tensões 110 220v, estabilizador aterrado e com chave reversora. Deverá ser fornecido cabo com metragem suficiente para a sua utilização e também todas a conexões necessárias para perfeito funcionamento do equipamento.
(incluso transporte, operação, montagem, alimentação e hospedagem)
</t>
  </si>
  <si>
    <t>5933</t>
  </si>
  <si>
    <t>0024</t>
  </si>
  <si>
    <t>5966</t>
  </si>
  <si>
    <t>45946</t>
  </si>
  <si>
    <t>0025</t>
  </si>
  <si>
    <t xml:space="preserve">LOCAÇÃO DE FECHAMENTO METÁLICO 2,30M X 2,30M: Em chapas de aço caneladas, galvanizadas, com 2,30m de altura x 2,30m de comprimento cada, com travamentos em sistema de mão francesa e serrilhas pontiagudas em sua parte superior (incluso transporte, montagem, alimentação e hospedagem).
</t>
  </si>
  <si>
    <t>5929</t>
  </si>
  <si>
    <t>45947</t>
  </si>
  <si>
    <t>0026</t>
  </si>
  <si>
    <t xml:space="preserve">LOCAÇÃO DE GRADES DE SEPARAÇÃO  1,20 X 2,0 METROS DE COMPRIMENTO: Em tubo de ½ na chapa de 2,00mm com ferro maciço, galvanizadas (incluso transporte, montagem, alimentação e hospedagem).
</t>
  </si>
  <si>
    <t>5930</t>
  </si>
  <si>
    <t>45935</t>
  </si>
  <si>
    <t>0027</t>
  </si>
  <si>
    <t xml:space="preserve">LOCAÇÃO DE PAINEL DE LED, LOCAÇÃO E INSTALAÇÃO DE PAINEL DE LED, P3, 91MM, 01 PAINEL DE 16.00 X 2.00: De alta resolução, com transmissão de 2 cameras ao vivo 01 drone com resolução 4K taxa quadros de 30fps ou mínima full HD 1080 x 1920 taxa de quadros de 60fps, gravação e disponibilização de midia de todo os evento, todo cabeamento necessário para montagem (incluso transporte, operação, montagem, grid, alimentação e hospedagem).
</t>
  </si>
  <si>
    <t>5921</t>
  </si>
  <si>
    <t>0028</t>
  </si>
  <si>
    <t>5967</t>
  </si>
  <si>
    <t>45934</t>
  </si>
  <si>
    <t>0029</t>
  </si>
  <si>
    <t xml:space="preserve">LOCAÇÃO DE PAINEL DE LED, LOCAÇÃO E INSTALAÇÃO DE PAINEL DE LED, P3,91MM, 01 PAINÉL DE 9.00 X 4.00: De alta resolução, todo cabeamento necessário para montagem (incluso transporte, operação, montagem, alimentação e hospedagem).
</t>
  </si>
  <si>
    <t>5920</t>
  </si>
  <si>
    <t>0030</t>
  </si>
  <si>
    <t>5968</t>
  </si>
  <si>
    <t>45933</t>
  </si>
  <si>
    <t>0031</t>
  </si>
  <si>
    <t xml:space="preserve">LOCAÇÃO DE PAINEL DE LED, LOCAÇÃO E INSTALAÇÃO DE PAINEL DE LED, P3, 91MM, 02 PAINÉIS DE 4.00 X 4.00: De alta resolução, com transmissão de 2 cameras  ao vivo 01 drone com resolução 4K taxa quadros de 30fps ou mínima full HD 1080 x 1920 taxa de quadros de 60fps, gravação e disponibilização de midia de todo os evento, todo cabeamento necessário para montagem (incluso transporte, operação, montagem, grid ,alimentação e hospedagem)
</t>
  </si>
  <si>
    <t>5919</t>
  </si>
  <si>
    <t>0032</t>
  </si>
  <si>
    <t>5969</t>
  </si>
  <si>
    <t>45927</t>
  </si>
  <si>
    <t>0033</t>
  </si>
  <si>
    <t xml:space="preserve">LOCAÇÃO DE PALCO 08 M X 08 M : Palco teto estilo duas águas estrutura alumínio Q50; mínimo de 2m de altura do chão ao piso do palco, piso com andaimes de ferro, em chapa de madeira de no mínimo 20mm (tamanho correspondente com a cobertura) com capacidade para suporte de ate 200kg/m², cobertura em auto – extingível/anti-chama (não propaga chamas), deverão ainda esta em bom estado de conservação, não sendo aceitos materiais rasgados e sujos, guarda corpo nos locais solicitados com altura mínima de 1,10m conforme normas da ABNT, altura do piso ao teto de no mínimo 7m (pé direito), 
deverá conter 01 area serviço 4 x 4, 
01 camarins 6 x 6 com iluminação,
carpete e no minimo 02 tomadas de energia,
01 house mix 4 x 4, escada -&gt;
02 extintores de incêndio 
(incluso transporte, operação, montagem, alimentação e hospedagem)
</t>
  </si>
  <si>
    <t>5914</t>
  </si>
  <si>
    <t>0034</t>
  </si>
  <si>
    <t>5970</t>
  </si>
  <si>
    <t>45928</t>
  </si>
  <si>
    <t>0035</t>
  </si>
  <si>
    <t xml:space="preserve">LOCAÇÃO DE PALCO 10 M X 08 M  : Palco teto estilo duas águas estrutura alumínio Q50; mínimo de 2m de altura do chão ao piso do palco, piso com andaimes de ferro, em chapa de madeira de no mínimo 20mm (tamanho correspondente com a cobertura) com capacidade para suporte de ate 200kg/m², cobertura em auto – extingível/anti-chama (não propaga chamas), deverão ainda esta em bom estado de conservação, não sendo aceitos materiais rasgados e sujos, guarda corpo nos locais solicitados com altura mínima de 1,10m conforme normas da ABNT, altura do piso ao teto de no mínimo 7m (pé direito), 
deverá conter 01 area serviço 4 x 4, 
02 camarins 6 x 6 ambos com, iluminação,carpete e minimo 02 tomadas de energia, 04 praticaveis pantográficos em ótimo estado de conservação
01 house mix 4 x 4,escada e 
02 extintores de incêndio 
(incluso transporte, operação, montagem, alimentação e hospedagem)
</t>
  </si>
  <si>
    <t>5915</t>
  </si>
  <si>
    <t>0036</t>
  </si>
  <si>
    <t>5971</t>
  </si>
  <si>
    <t>45929</t>
  </si>
  <si>
    <t>0037</t>
  </si>
  <si>
    <t xml:space="preserve">LOCAÇÃO DE PALCO 12 M X 10 M : Palco teto estilo duas águas estrutura alumínio Q50; mínimo de 2m de altura do chão ao piso do palco, piso com andaimes de ferro, em chapa de madeira de no mínimo 20mm (tamanho correspondente com a cobertura) com capacidade para suporte de ate 200kg/m², cobertura em auto – extingível/anti-chama (não propaga chamas), deverão ainda esta em bom estado de conservação, não sendo aceitos materiais rasgados, guarda corpo nos locais solicitados com altura mínima de 1,10m conforme normas da ABNT, altura do piso ao teto de no mínimo 7m (pé direito), 
deverá conter uma passarela na frente minimo de 3x2,01 area serviço   4 x 4, 
06 praticaveis pantográficos em ótimo estado de conservação
02 camarim modelo octanorm 4 x 4 com carpete, ar condicionado, iluminação e tomadas de energia
01 camarim modelo octanorm 6 x 6 ambos com ar condicionado, iluminação e tomadas de energia,
01 house mix 4 x 4,escada e 
02 extintores de incendio
 (incluso transporte, operação, montagem, alimentação e hospedagem)
</t>
  </si>
  <si>
    <t>5916</t>
  </si>
  <si>
    <t>0038</t>
  </si>
  <si>
    <t>5972</t>
  </si>
  <si>
    <t>45930</t>
  </si>
  <si>
    <t>0039</t>
  </si>
  <si>
    <t xml:space="preserve">LOCAÇÃO DE PALCO 14 M X 12M :  Palco teto estilo duas águas estrutura alumínio Q50; mínimo de 2m de altura do chão ao piso do palco, piso com andaimes de ferro, em chapa de madeira de no mínimo 20mm (tamanho correspondente com a cobertura) com capacidade para suporte de ate 200kg/m², cobertura em auto – extingível/anti-chama (não propaga chamas), deverão ainda esta em bom estado de conservação, não sendo aceitos materiais rasgados, guarda corpo nos locais solicitados com altura mínima de 1,10m conforme normas da ABNT, altura do piso ao teto de no mínimo 7m (pé direito), 
deverá conter uma passarela na frente minimo de 3x2, 01 area serviço 4 x 4,
06 praticaveis pantograficos
02 camarim modelo octanorm 4x4 com carpete, ar condicionado, iluminação e tomadas de energia
01 camarim modelo octanorm 6x6 ambos com ar condicionado, iluminação e tomadas de energia,
01 house mix 4 x 4,
escada e 02 extintores de incendio
(incluso transporte, operação, montagem, alimentação e hospedagem)
</t>
  </si>
  <si>
    <t>5917</t>
  </si>
  <si>
    <t>0040</t>
  </si>
  <si>
    <t>5973</t>
  </si>
  <si>
    <t>45932</t>
  </si>
  <si>
    <t>0041</t>
  </si>
  <si>
    <t xml:space="preserve">LOCAÇÃO DE PALCO 16 M X 14M : Palco teto estilo duas águas estrutura alumínio Q50; mínimo de 2m de altura do chão ao piso do palco, piso com andaimes de ferro, em chapa de madeira de no mínimo 20mm (tamanho correspondente com a cobertura) com capacidade para suporte de ate 200kg/m², cobertura em auto – extingível/anti-chama (não propaga chamas), deverão ainda esta em bom estado de conservação, não sendo aceitos materiais rasgados, guarda corpo nos locais solicitados com altura mínima de 1,10m conforme normas da ABNT, altura do piso ao teto de no mínimo 7m (pé direito), 
deverá conter 01 area serviço 4 x 4, 
02 camarim modelo octanorm 4 x 4 com carpete, ar condicionado, iluminação e tomadas de energia
02 camarim modelo octanorm  6 x 6 ambos com ar condicionado, iluminação e tomadas de energia,
06 praticaveis pantográficos em ótimo estado de conservação
01 house mix 4 x 4, escada e 02 extintores de incendio
(incluso transporte, operação, montagem, alimentação e hospedagem)
</t>
  </si>
  <si>
    <t>5918</t>
  </si>
  <si>
    <t>0042</t>
  </si>
  <si>
    <t>5974</t>
  </si>
  <si>
    <t>45951</t>
  </si>
  <si>
    <t>0043</t>
  </si>
  <si>
    <t xml:space="preserve">LOCAÇÃO DE SANITARIOS QUIMICOS: Em poliestireno 2,40M de altura, com teto translúcido, cap. Para 200L, porta indicadora de livre/ocupado, uso de produto biodegradável  em bom estado de uso
(incluso transporte, operação, montagem, alimentação e hospedagem)
</t>
  </si>
  <si>
    <t>5934</t>
  </si>
  <si>
    <t>0044</t>
  </si>
  <si>
    <t>5975</t>
  </si>
  <si>
    <t>45945</t>
  </si>
  <si>
    <t>0045</t>
  </si>
  <si>
    <t xml:space="preserve">LOCAÇÃO DE TENDAS BAR: BARRACAS PADRONIZADAS NO TAMANHO  3X3M: Com balcão em bom estado de uso, na cor branca, cobertura estilo chapéu de bruxa, fechamento lateral em lona extinguivel/anti-chamas (não propaga chamas), limpa, sem rasgos, cortes ou perfurações e em perfeitas condições de uso com todos os equipamentos de exigência do corpo de bombeiros. 
(incluindo transporte, montagem, alimentação e hospedagem)
</t>
  </si>
  <si>
    <t>5928</t>
  </si>
  <si>
    <t>0046</t>
  </si>
  <si>
    <t>5976</t>
  </si>
  <si>
    <t>45943</t>
  </si>
  <si>
    <t>0047</t>
  </si>
  <si>
    <t xml:space="preserve">LOCAÇÃO TENDAS  6 X 6 MTS ESTRUTURA EM METALON: Teto piramidal cobertura de teto e fechamentos laterais e fundos em Lona anti-incêndio (incluso transporte, operação, montagem, alimentação e hospedagem)
</t>
  </si>
  <si>
    <t>5926</t>
  </si>
  <si>
    <t>45944</t>
  </si>
  <si>
    <t>0048</t>
  </si>
  <si>
    <t xml:space="preserve">LOCAÇÃO TENDAS  8 X 8 MTS ESTRUTURA EM METALON: Teto piramidal cobertura de teto e fechamentos laterais e fundos em Lona anti-incêndio (incluso transporte, operação, montagem, alimentação e hospedagem).
</t>
  </si>
  <si>
    <t>5927</t>
  </si>
  <si>
    <t>45940</t>
  </si>
  <si>
    <t>0049</t>
  </si>
  <si>
    <t xml:space="preserve">LOCAÇÃO: TRELIÇA KIT BACKDROP BOX TRUSS Q30 ALUMINIO  6 X 8: Com base e todos equipamentos para fixação, estando em ótimo estado de conservação (incluso transporte, montagem, alimentação e hospedagem).
</t>
  </si>
  <si>
    <t>5924</t>
  </si>
  <si>
    <t>0050</t>
  </si>
  <si>
    <t>5977</t>
  </si>
  <si>
    <t>45925</t>
  </si>
  <si>
    <t>0051</t>
  </si>
  <si>
    <t xml:space="preserve">PALCO MÓVEL COMPLETO (PALCO, SOM, ILUMINAÇÃO) PALCO COM METRAGEM 6,50 X 4,00 X 2,50: Com P.A 04 sub, 04 line, sendo 02 por lado, com  multicabo 24 vias, 50 metros, 1 mesas de 24  canais, 01 kit mic pra bateria acústica completo com garras e cabos, 02 microfones sem fio UHF, 08 microfones dinâmicos, 08 pedestais tipo girafa para microfones, (cabos e conexões necessários para os devidos equipamentos) 01 sidefill, 02 monitores, 01 sistema com de vias de fones com 06 auxiliares, 
iluminação 
04 movie Beam 5R,7R ou 9R 
12 par led par 64 foco #5, 
02 mini brut 6 lampadas ,  
01 maquina de fumaça com ventilador, 
24 canais de dimers, controle por protocolo dmx. 
(incluso transporte, operação, montagem, alimentação e hospedagem)
</t>
  </si>
  <si>
    <t>5912</t>
  </si>
  <si>
    <t>0052</t>
  </si>
  <si>
    <t>5978</t>
  </si>
  <si>
    <t>45924</t>
  </si>
  <si>
    <t>0053</t>
  </si>
  <si>
    <t xml:space="preserve">PALCO MÓVEL COMPLETO (PALCO, SOM, ILUMINAÇÃO) PALCO COM METRAGEM 8,00 X 5,00 X 2,50: Com P.A 08 sub, 04 line, sendo 04 por lado, com  multicabo 32 vias, 50 metros, 1 mesas de 32  canais, 01 kit mic pra bateria acústica completo com garras e cabos, 02 microfones sem fio UHF, 10 microfones dinâmicos, 10 pedestais tipo girafa para microfones, (cabos e conexões necessários para os devidos equipamentos) 01 sidefill, 04 monitores,01 sub para bateria, 01 sistema com de vias de fones com 08 auxiliares, iluminação 
06 movie Beam 5R,7R ou 9R 
16 par led par 64 foco #5, 
02 mini brut 6 lampadas , 
01 maquina de fumaça com ventilador, 
24 canais de dimers, controle por protocolo dmx. 
(incluso transporte, operação, montagem, alimentação e hospedagem)
</t>
  </si>
  <si>
    <t>5911</t>
  </si>
  <si>
    <t>0054</t>
  </si>
  <si>
    <t>5979</t>
  </si>
  <si>
    <t>45942</t>
  </si>
  <si>
    <t>0055</t>
  </si>
  <si>
    <t>PRATICÁVEIS PANTOGRÁFICOS PADRÃO ROSCO 02 X 01 EM ALUMÍNIO: (incluindo transporte, montagem, alimentação e hospedagem)</t>
  </si>
  <si>
    <t>5925</t>
  </si>
  <si>
    <t>38716</t>
  </si>
  <si>
    <t>0056</t>
  </si>
  <si>
    <t xml:space="preserve">SEGURANÇA PARTICULAR (HOMEM/DIA):: SEGURANÇA HUMANA DESARMADA, UNIFORMIZADOS COM TURNO DE OITO HORAS DIÁRIAS, COM TRANSPORTE, ALIMENTAÇÃO E ESTADIA POR CONTA CONTRATADA. </t>
  </si>
  <si>
    <t>Diárias</t>
  </si>
  <si>
    <t>5935</t>
  </si>
  <si>
    <t>0057</t>
  </si>
  <si>
    <t>5980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</si>
  <si>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</si>
  <si>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</si>
  <si>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</si>
  <si>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</si>
  <si>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</si>
  <si>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</si>
  <si>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</si>
  <si>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</si>
  <si>
    <t xml:space="preserve">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</si>
</sst>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3">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4"/>
  <sheetViews>
    <sheetView tabSelected="1" zoomScale="85" zoomScaleNormal="85" zoomScalePageLayoutView="0" workbookViewId="0" topLeftCell="B3">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22" t="s">
        <v>220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63.75">
      <c r="A15" s="7" t="s">
        <v>32</v>
      </c>
      <c r="B15" s="7" t="s">
        <v>33</v>
      </c>
      <c r="C15" s="4" t="s">
        <v>34</v>
      </c>
      <c r="D15" s="4" t="s">
        <v>35</v>
      </c>
      <c r="E15" s="6">
        <v>30</v>
      </c>
      <c r="F15" s="8">
        <v>0</v>
      </c>
      <c r="G15" s="6">
        <f aca="true" t="shared" si="0" ref="G15:G46">ROUND(SUM(E15*F15),2)</f>
        <v>0</v>
      </c>
      <c r="H15" s="9" t="s">
        <v>0</v>
      </c>
      <c r="I15" s="7" t="s">
        <v>36</v>
      </c>
      <c r="J15" s="5" t="s">
        <v>0</v>
      </c>
      <c r="K15" s="6">
        <f aca="true" t="shared" si="1" ref="K15:K46">SUM(G15:G15)</f>
        <v>0</v>
      </c>
      <c r="L15" s="6" t="s">
        <v>37</v>
      </c>
    </row>
    <row r="16" spans="1:12" ht="63.75">
      <c r="A16" s="7" t="s">
        <v>32</v>
      </c>
      <c r="B16" s="7" t="s">
        <v>38</v>
      </c>
      <c r="C16" s="4" t="s">
        <v>34</v>
      </c>
      <c r="D16" s="4" t="s">
        <v>35</v>
      </c>
      <c r="E16" s="6">
        <v>10</v>
      </c>
      <c r="F16" s="8">
        <v>0</v>
      </c>
      <c r="G16" s="6">
        <f t="shared" si="0"/>
        <v>0</v>
      </c>
      <c r="H16" s="9" t="s">
        <v>0</v>
      </c>
      <c r="I16" s="7" t="s">
        <v>39</v>
      </c>
      <c r="J16" s="5" t="s">
        <v>0</v>
      </c>
      <c r="K16" s="6">
        <f t="shared" si="1"/>
        <v>0</v>
      </c>
      <c r="L16" s="6" t="s">
        <v>40</v>
      </c>
    </row>
    <row r="17" spans="1:12" ht="267.75">
      <c r="A17" s="7" t="s">
        <v>41</v>
      </c>
      <c r="B17" s="7" t="s">
        <v>42</v>
      </c>
      <c r="C17" s="4" t="s">
        <v>43</v>
      </c>
      <c r="D17" s="4" t="s">
        <v>35</v>
      </c>
      <c r="E17" s="6">
        <v>19</v>
      </c>
      <c r="F17" s="8">
        <v>0</v>
      </c>
      <c r="G17" s="6">
        <f t="shared" si="0"/>
        <v>0</v>
      </c>
      <c r="H17" s="9" t="s">
        <v>0</v>
      </c>
      <c r="I17" s="7" t="s">
        <v>44</v>
      </c>
      <c r="J17" s="5" t="s">
        <v>0</v>
      </c>
      <c r="K17" s="6">
        <f t="shared" si="1"/>
        <v>0</v>
      </c>
      <c r="L17" s="6" t="s">
        <v>37</v>
      </c>
    </row>
    <row r="18" spans="1:12" ht="267.75">
      <c r="A18" s="7" t="s">
        <v>41</v>
      </c>
      <c r="B18" s="7" t="s">
        <v>45</v>
      </c>
      <c r="C18" s="4" t="s">
        <v>43</v>
      </c>
      <c r="D18" s="4" t="s">
        <v>35</v>
      </c>
      <c r="E18" s="6">
        <v>6</v>
      </c>
      <c r="F18" s="8">
        <v>0</v>
      </c>
      <c r="G18" s="6">
        <f t="shared" si="0"/>
        <v>0</v>
      </c>
      <c r="H18" s="9" t="s">
        <v>0</v>
      </c>
      <c r="I18" s="7" t="s">
        <v>46</v>
      </c>
      <c r="J18" s="5" t="s">
        <v>0</v>
      </c>
      <c r="K18" s="6">
        <f t="shared" si="1"/>
        <v>0</v>
      </c>
      <c r="L18" s="6" t="s">
        <v>40</v>
      </c>
    </row>
    <row r="19" spans="1:12" ht="89.25">
      <c r="A19" s="7" t="s">
        <v>47</v>
      </c>
      <c r="B19" s="7" t="s">
        <v>48</v>
      </c>
      <c r="C19" s="4" t="s">
        <v>49</v>
      </c>
      <c r="D19" s="4" t="s">
        <v>35</v>
      </c>
      <c r="E19" s="6">
        <v>375</v>
      </c>
      <c r="F19" s="8">
        <v>0</v>
      </c>
      <c r="G19" s="6">
        <f t="shared" si="0"/>
        <v>0</v>
      </c>
      <c r="H19" s="9" t="s">
        <v>0</v>
      </c>
      <c r="I19" s="7" t="s">
        <v>50</v>
      </c>
      <c r="J19" s="5" t="s">
        <v>0</v>
      </c>
      <c r="K19" s="6">
        <f t="shared" si="1"/>
        <v>0</v>
      </c>
      <c r="L19" s="6" t="s">
        <v>37</v>
      </c>
    </row>
    <row r="20" spans="1:12" ht="89.25">
      <c r="A20" s="7" t="s">
        <v>47</v>
      </c>
      <c r="B20" s="7" t="s">
        <v>51</v>
      </c>
      <c r="C20" s="4" t="s">
        <v>49</v>
      </c>
      <c r="D20" s="4" t="s">
        <v>35</v>
      </c>
      <c r="E20" s="6">
        <v>125</v>
      </c>
      <c r="F20" s="8">
        <v>0</v>
      </c>
      <c r="G20" s="6">
        <f t="shared" si="0"/>
        <v>0</v>
      </c>
      <c r="H20" s="9" t="s">
        <v>0</v>
      </c>
      <c r="I20" s="7" t="s">
        <v>52</v>
      </c>
      <c r="J20" s="5" t="s">
        <v>0</v>
      </c>
      <c r="K20" s="6">
        <f t="shared" si="1"/>
        <v>0</v>
      </c>
      <c r="L20" s="6" t="s">
        <v>40</v>
      </c>
    </row>
    <row r="21" spans="1:12" ht="229.5">
      <c r="A21" s="7" t="s">
        <v>53</v>
      </c>
      <c r="B21" s="7" t="s">
        <v>54</v>
      </c>
      <c r="C21" s="4" t="s">
        <v>55</v>
      </c>
      <c r="D21" s="4" t="s">
        <v>35</v>
      </c>
      <c r="E21" s="6">
        <v>19</v>
      </c>
      <c r="F21" s="8">
        <v>0</v>
      </c>
      <c r="G21" s="6">
        <f t="shared" si="0"/>
        <v>0</v>
      </c>
      <c r="H21" s="9" t="s">
        <v>0</v>
      </c>
      <c r="I21" s="7" t="s">
        <v>56</v>
      </c>
      <c r="J21" s="5" t="s">
        <v>0</v>
      </c>
      <c r="K21" s="6">
        <f t="shared" si="1"/>
        <v>0</v>
      </c>
      <c r="L21" s="6" t="s">
        <v>37</v>
      </c>
    </row>
    <row r="22" spans="1:12" ht="229.5">
      <c r="A22" s="7" t="s">
        <v>53</v>
      </c>
      <c r="B22" s="7" t="s">
        <v>57</v>
      </c>
      <c r="C22" s="4" t="s">
        <v>55</v>
      </c>
      <c r="D22" s="4" t="s">
        <v>35</v>
      </c>
      <c r="E22" s="6">
        <v>6</v>
      </c>
      <c r="F22" s="8">
        <v>0</v>
      </c>
      <c r="G22" s="6">
        <f t="shared" si="0"/>
        <v>0</v>
      </c>
      <c r="H22" s="9" t="s">
        <v>0</v>
      </c>
      <c r="I22" s="7" t="s">
        <v>58</v>
      </c>
      <c r="J22" s="5" t="s">
        <v>0</v>
      </c>
      <c r="K22" s="6">
        <f t="shared" si="1"/>
        <v>0</v>
      </c>
      <c r="L22" s="6" t="s">
        <v>40</v>
      </c>
    </row>
    <row r="23" spans="1:12" ht="229.5">
      <c r="A23" s="7" t="s">
        <v>59</v>
      </c>
      <c r="B23" s="7" t="s">
        <v>60</v>
      </c>
      <c r="C23" s="4" t="s">
        <v>61</v>
      </c>
      <c r="D23" s="4" t="s">
        <v>35</v>
      </c>
      <c r="E23" s="6">
        <v>19</v>
      </c>
      <c r="F23" s="8">
        <v>0</v>
      </c>
      <c r="G23" s="6">
        <f t="shared" si="0"/>
        <v>0</v>
      </c>
      <c r="H23" s="9" t="s">
        <v>0</v>
      </c>
      <c r="I23" s="7" t="s">
        <v>62</v>
      </c>
      <c r="J23" s="5" t="s">
        <v>0</v>
      </c>
      <c r="K23" s="6">
        <f t="shared" si="1"/>
        <v>0</v>
      </c>
      <c r="L23" s="6" t="s">
        <v>37</v>
      </c>
    </row>
    <row r="24" spans="1:12" ht="229.5">
      <c r="A24" s="7" t="s">
        <v>59</v>
      </c>
      <c r="B24" s="7" t="s">
        <v>63</v>
      </c>
      <c r="C24" s="4" t="s">
        <v>61</v>
      </c>
      <c r="D24" s="4" t="s">
        <v>35</v>
      </c>
      <c r="E24" s="6">
        <v>6</v>
      </c>
      <c r="F24" s="8">
        <v>0</v>
      </c>
      <c r="G24" s="6">
        <f t="shared" si="0"/>
        <v>0</v>
      </c>
      <c r="H24" s="9" t="s">
        <v>0</v>
      </c>
      <c r="I24" s="7" t="s">
        <v>64</v>
      </c>
      <c r="J24" s="5" t="s">
        <v>0</v>
      </c>
      <c r="K24" s="6">
        <f t="shared" si="1"/>
        <v>0</v>
      </c>
      <c r="L24" s="6" t="s">
        <v>40</v>
      </c>
    </row>
    <row r="25" spans="1:12" ht="114.75">
      <c r="A25" s="7" t="s">
        <v>65</v>
      </c>
      <c r="B25" s="7" t="s">
        <v>66</v>
      </c>
      <c r="C25" s="4" t="s">
        <v>67</v>
      </c>
      <c r="D25" s="4" t="s">
        <v>35</v>
      </c>
      <c r="E25" s="6">
        <v>27</v>
      </c>
      <c r="F25" s="8">
        <v>0</v>
      </c>
      <c r="G25" s="6">
        <f t="shared" si="0"/>
        <v>0</v>
      </c>
      <c r="H25" s="9" t="s">
        <v>0</v>
      </c>
      <c r="I25" s="7" t="s">
        <v>68</v>
      </c>
      <c r="J25" s="5" t="s">
        <v>0</v>
      </c>
      <c r="K25" s="6">
        <f t="shared" si="1"/>
        <v>0</v>
      </c>
      <c r="L25" s="6" t="s">
        <v>37</v>
      </c>
    </row>
    <row r="26" spans="1:12" ht="114.75">
      <c r="A26" s="7" t="s">
        <v>65</v>
      </c>
      <c r="B26" s="7" t="s">
        <v>69</v>
      </c>
      <c r="C26" s="4" t="s">
        <v>67</v>
      </c>
      <c r="D26" s="4" t="s">
        <v>35</v>
      </c>
      <c r="E26" s="6">
        <v>8</v>
      </c>
      <c r="F26" s="8">
        <v>0</v>
      </c>
      <c r="G26" s="6">
        <f t="shared" si="0"/>
        <v>0</v>
      </c>
      <c r="H26" s="9" t="s">
        <v>0</v>
      </c>
      <c r="I26" s="7" t="s">
        <v>70</v>
      </c>
      <c r="J26" s="5" t="s">
        <v>0</v>
      </c>
      <c r="K26" s="6">
        <f t="shared" si="1"/>
        <v>0</v>
      </c>
      <c r="L26" s="6" t="s">
        <v>40</v>
      </c>
    </row>
    <row r="27" spans="1:12" ht="318.75">
      <c r="A27" s="7" t="s">
        <v>71</v>
      </c>
      <c r="B27" s="7" t="s">
        <v>72</v>
      </c>
      <c r="C27" s="4" t="s">
        <v>73</v>
      </c>
      <c r="D27" s="4" t="s">
        <v>35</v>
      </c>
      <c r="E27" s="6">
        <v>19</v>
      </c>
      <c r="F27" s="8">
        <v>0</v>
      </c>
      <c r="G27" s="6">
        <f t="shared" si="0"/>
        <v>0</v>
      </c>
      <c r="H27" s="9" t="s">
        <v>0</v>
      </c>
      <c r="I27" s="7" t="s">
        <v>74</v>
      </c>
      <c r="J27" s="5" t="s">
        <v>0</v>
      </c>
      <c r="K27" s="6">
        <f t="shared" si="1"/>
        <v>0</v>
      </c>
      <c r="L27" s="6" t="s">
        <v>37</v>
      </c>
    </row>
    <row r="28" spans="1:12" ht="318.75">
      <c r="A28" s="7" t="s">
        <v>71</v>
      </c>
      <c r="B28" s="7" t="s">
        <v>75</v>
      </c>
      <c r="C28" s="4" t="s">
        <v>73</v>
      </c>
      <c r="D28" s="4" t="s">
        <v>35</v>
      </c>
      <c r="E28" s="6">
        <v>6</v>
      </c>
      <c r="F28" s="8">
        <v>0</v>
      </c>
      <c r="G28" s="6">
        <f t="shared" si="0"/>
        <v>0</v>
      </c>
      <c r="H28" s="9" t="s">
        <v>0</v>
      </c>
      <c r="I28" s="7" t="s">
        <v>76</v>
      </c>
      <c r="J28" s="5" t="s">
        <v>0</v>
      </c>
      <c r="K28" s="6">
        <f t="shared" si="1"/>
        <v>0</v>
      </c>
      <c r="L28" s="6" t="s">
        <v>40</v>
      </c>
    </row>
    <row r="29" spans="1:12" ht="409.5">
      <c r="A29" s="7" t="s">
        <v>77</v>
      </c>
      <c r="B29" s="7" t="s">
        <v>78</v>
      </c>
      <c r="C29" s="4" t="s">
        <v>79</v>
      </c>
      <c r="D29" s="4" t="s">
        <v>35</v>
      </c>
      <c r="E29" s="6">
        <v>15</v>
      </c>
      <c r="F29" s="8">
        <v>0</v>
      </c>
      <c r="G29" s="6">
        <f t="shared" si="0"/>
        <v>0</v>
      </c>
      <c r="H29" s="9" t="s">
        <v>0</v>
      </c>
      <c r="I29" s="7" t="s">
        <v>80</v>
      </c>
      <c r="J29" s="5" t="s">
        <v>0</v>
      </c>
      <c r="K29" s="6">
        <f t="shared" si="1"/>
        <v>0</v>
      </c>
      <c r="L29" s="6" t="s">
        <v>37</v>
      </c>
    </row>
    <row r="30" spans="1:12" ht="409.5">
      <c r="A30" s="7" t="s">
        <v>77</v>
      </c>
      <c r="B30" s="7" t="s">
        <v>81</v>
      </c>
      <c r="C30" s="4" t="s">
        <v>79</v>
      </c>
      <c r="D30" s="4" t="s">
        <v>35</v>
      </c>
      <c r="E30" s="6">
        <v>5</v>
      </c>
      <c r="F30" s="8">
        <v>0</v>
      </c>
      <c r="G30" s="6">
        <f t="shared" si="0"/>
        <v>0</v>
      </c>
      <c r="H30" s="9" t="s">
        <v>0</v>
      </c>
      <c r="I30" s="7" t="s">
        <v>82</v>
      </c>
      <c r="J30" s="5" t="s">
        <v>0</v>
      </c>
      <c r="K30" s="6">
        <f t="shared" si="1"/>
        <v>0</v>
      </c>
      <c r="L30" s="6" t="s">
        <v>40</v>
      </c>
    </row>
    <row r="31" spans="1:12" ht="255">
      <c r="A31" s="7" t="s">
        <v>83</v>
      </c>
      <c r="B31" s="7" t="s">
        <v>84</v>
      </c>
      <c r="C31" s="4" t="s">
        <v>85</v>
      </c>
      <c r="D31" s="4" t="s">
        <v>35</v>
      </c>
      <c r="E31" s="6">
        <v>23</v>
      </c>
      <c r="F31" s="8">
        <v>0</v>
      </c>
      <c r="G31" s="6">
        <f t="shared" si="0"/>
        <v>0</v>
      </c>
      <c r="H31" s="9" t="s">
        <v>0</v>
      </c>
      <c r="I31" s="7" t="s">
        <v>86</v>
      </c>
      <c r="J31" s="5" t="s">
        <v>0</v>
      </c>
      <c r="K31" s="6">
        <f t="shared" si="1"/>
        <v>0</v>
      </c>
      <c r="L31" s="6" t="s">
        <v>37</v>
      </c>
    </row>
    <row r="32" spans="1:12" ht="255">
      <c r="A32" s="7" t="s">
        <v>83</v>
      </c>
      <c r="B32" s="7" t="s">
        <v>87</v>
      </c>
      <c r="C32" s="4" t="s">
        <v>85</v>
      </c>
      <c r="D32" s="4" t="s">
        <v>35</v>
      </c>
      <c r="E32" s="6">
        <v>7</v>
      </c>
      <c r="F32" s="8">
        <v>0</v>
      </c>
      <c r="G32" s="6">
        <f t="shared" si="0"/>
        <v>0</v>
      </c>
      <c r="H32" s="9" t="s">
        <v>0</v>
      </c>
      <c r="I32" s="7" t="s">
        <v>88</v>
      </c>
      <c r="J32" s="5" t="s">
        <v>0</v>
      </c>
      <c r="K32" s="6">
        <f t="shared" si="1"/>
        <v>0</v>
      </c>
      <c r="L32" s="6" t="s">
        <v>40</v>
      </c>
    </row>
    <row r="33" spans="1:12" ht="153">
      <c r="A33" s="7" t="s">
        <v>89</v>
      </c>
      <c r="B33" s="7" t="s">
        <v>90</v>
      </c>
      <c r="C33" s="4" t="s">
        <v>91</v>
      </c>
      <c r="D33" s="4" t="s">
        <v>35</v>
      </c>
      <c r="E33" s="6">
        <v>27</v>
      </c>
      <c r="F33" s="8">
        <v>0</v>
      </c>
      <c r="G33" s="6">
        <f t="shared" si="0"/>
        <v>0</v>
      </c>
      <c r="H33" s="9" t="s">
        <v>0</v>
      </c>
      <c r="I33" s="7" t="s">
        <v>92</v>
      </c>
      <c r="J33" s="5" t="s">
        <v>0</v>
      </c>
      <c r="K33" s="6">
        <f t="shared" si="1"/>
        <v>0</v>
      </c>
      <c r="L33" s="6" t="s">
        <v>37</v>
      </c>
    </row>
    <row r="34" spans="1:12" ht="153">
      <c r="A34" s="7" t="s">
        <v>89</v>
      </c>
      <c r="B34" s="7" t="s">
        <v>93</v>
      </c>
      <c r="C34" s="4" t="s">
        <v>91</v>
      </c>
      <c r="D34" s="4" t="s">
        <v>35</v>
      </c>
      <c r="E34" s="6">
        <v>8</v>
      </c>
      <c r="F34" s="8">
        <v>0</v>
      </c>
      <c r="G34" s="6">
        <f t="shared" si="0"/>
        <v>0</v>
      </c>
      <c r="H34" s="9" t="s">
        <v>0</v>
      </c>
      <c r="I34" s="7" t="s">
        <v>94</v>
      </c>
      <c r="J34" s="5" t="s">
        <v>0</v>
      </c>
      <c r="K34" s="6">
        <f t="shared" si="1"/>
        <v>0</v>
      </c>
      <c r="L34" s="6" t="s">
        <v>40</v>
      </c>
    </row>
    <row r="35" spans="1:12" ht="140.25">
      <c r="A35" s="7" t="s">
        <v>95</v>
      </c>
      <c r="B35" s="7" t="s">
        <v>96</v>
      </c>
      <c r="C35" s="4" t="s">
        <v>97</v>
      </c>
      <c r="D35" s="4" t="s">
        <v>35</v>
      </c>
      <c r="E35" s="6">
        <v>19</v>
      </c>
      <c r="F35" s="8">
        <v>0</v>
      </c>
      <c r="G35" s="6">
        <f t="shared" si="0"/>
        <v>0</v>
      </c>
      <c r="H35" s="9" t="s">
        <v>0</v>
      </c>
      <c r="I35" s="7" t="s">
        <v>98</v>
      </c>
      <c r="J35" s="5" t="s">
        <v>0</v>
      </c>
      <c r="K35" s="6">
        <f t="shared" si="1"/>
        <v>0</v>
      </c>
      <c r="L35" s="6" t="s">
        <v>37</v>
      </c>
    </row>
    <row r="36" spans="1:12" ht="140.25">
      <c r="A36" s="7" t="s">
        <v>95</v>
      </c>
      <c r="B36" s="7" t="s">
        <v>99</v>
      </c>
      <c r="C36" s="4" t="s">
        <v>97</v>
      </c>
      <c r="D36" s="4" t="s">
        <v>35</v>
      </c>
      <c r="E36" s="6">
        <v>6</v>
      </c>
      <c r="F36" s="8">
        <v>0</v>
      </c>
      <c r="G36" s="6">
        <f t="shared" si="0"/>
        <v>0</v>
      </c>
      <c r="H36" s="9" t="s">
        <v>0</v>
      </c>
      <c r="I36" s="7" t="s">
        <v>100</v>
      </c>
      <c r="J36" s="5" t="s">
        <v>0</v>
      </c>
      <c r="K36" s="6">
        <f t="shared" si="1"/>
        <v>0</v>
      </c>
      <c r="L36" s="6" t="s">
        <v>40</v>
      </c>
    </row>
    <row r="37" spans="1:12" ht="140.25">
      <c r="A37" s="7" t="s">
        <v>101</v>
      </c>
      <c r="B37" s="7" t="s">
        <v>102</v>
      </c>
      <c r="C37" s="4" t="s">
        <v>103</v>
      </c>
      <c r="D37" s="4" t="s">
        <v>35</v>
      </c>
      <c r="E37" s="6">
        <v>19</v>
      </c>
      <c r="F37" s="8">
        <v>0</v>
      </c>
      <c r="G37" s="6">
        <f t="shared" si="0"/>
        <v>0</v>
      </c>
      <c r="H37" s="9" t="s">
        <v>0</v>
      </c>
      <c r="I37" s="7" t="s">
        <v>104</v>
      </c>
      <c r="J37" s="5" t="s">
        <v>0</v>
      </c>
      <c r="K37" s="6">
        <f t="shared" si="1"/>
        <v>0</v>
      </c>
      <c r="L37" s="6" t="s">
        <v>37</v>
      </c>
    </row>
    <row r="38" spans="1:12" ht="140.25">
      <c r="A38" s="7" t="s">
        <v>101</v>
      </c>
      <c r="B38" s="7" t="s">
        <v>105</v>
      </c>
      <c r="C38" s="4" t="s">
        <v>103</v>
      </c>
      <c r="D38" s="4" t="s">
        <v>35</v>
      </c>
      <c r="E38" s="6">
        <v>6</v>
      </c>
      <c r="F38" s="8">
        <v>0</v>
      </c>
      <c r="G38" s="6">
        <f t="shared" si="0"/>
        <v>0</v>
      </c>
      <c r="H38" s="9" t="s">
        <v>0</v>
      </c>
      <c r="I38" s="7" t="s">
        <v>106</v>
      </c>
      <c r="J38" s="5" t="s">
        <v>0</v>
      </c>
      <c r="K38" s="6">
        <f t="shared" si="1"/>
        <v>0</v>
      </c>
      <c r="L38" s="6" t="s">
        <v>40</v>
      </c>
    </row>
    <row r="39" spans="1:12" ht="63.75">
      <c r="A39" s="7" t="s">
        <v>107</v>
      </c>
      <c r="B39" s="7" t="s">
        <v>108</v>
      </c>
      <c r="C39" s="4" t="s">
        <v>109</v>
      </c>
      <c r="D39" s="4" t="s">
        <v>35</v>
      </c>
      <c r="E39" s="6">
        <v>500</v>
      </c>
      <c r="F39" s="8">
        <v>0</v>
      </c>
      <c r="G39" s="6">
        <f t="shared" si="0"/>
        <v>0</v>
      </c>
      <c r="H39" s="9" t="s">
        <v>0</v>
      </c>
      <c r="I39" s="7" t="s">
        <v>110</v>
      </c>
      <c r="J39" s="5" t="s">
        <v>0</v>
      </c>
      <c r="K39" s="6">
        <f t="shared" si="1"/>
        <v>0</v>
      </c>
      <c r="L39" s="6" t="s">
        <v>40</v>
      </c>
    </row>
    <row r="40" spans="1:12" ht="51">
      <c r="A40" s="7" t="s">
        <v>111</v>
      </c>
      <c r="B40" s="7" t="s">
        <v>112</v>
      </c>
      <c r="C40" s="4" t="s">
        <v>113</v>
      </c>
      <c r="D40" s="4" t="s">
        <v>35</v>
      </c>
      <c r="E40" s="6">
        <v>700</v>
      </c>
      <c r="F40" s="8">
        <v>0</v>
      </c>
      <c r="G40" s="6">
        <f t="shared" si="0"/>
        <v>0</v>
      </c>
      <c r="H40" s="9" t="s">
        <v>0</v>
      </c>
      <c r="I40" s="7" t="s">
        <v>114</v>
      </c>
      <c r="J40" s="5" t="s">
        <v>0</v>
      </c>
      <c r="K40" s="6">
        <f t="shared" si="1"/>
        <v>0</v>
      </c>
      <c r="L40" s="6" t="s">
        <v>40</v>
      </c>
    </row>
    <row r="41" spans="1:12" ht="102">
      <c r="A41" s="7" t="s">
        <v>115</v>
      </c>
      <c r="B41" s="7" t="s">
        <v>116</v>
      </c>
      <c r="C41" s="4" t="s">
        <v>117</v>
      </c>
      <c r="D41" s="4" t="s">
        <v>35</v>
      </c>
      <c r="E41" s="6">
        <v>23</v>
      </c>
      <c r="F41" s="8">
        <v>0</v>
      </c>
      <c r="G41" s="6">
        <f t="shared" si="0"/>
        <v>0</v>
      </c>
      <c r="H41" s="9" t="s">
        <v>0</v>
      </c>
      <c r="I41" s="7" t="s">
        <v>118</v>
      </c>
      <c r="J41" s="5" t="s">
        <v>0</v>
      </c>
      <c r="K41" s="6">
        <f t="shared" si="1"/>
        <v>0</v>
      </c>
      <c r="L41" s="6" t="s">
        <v>37</v>
      </c>
    </row>
    <row r="42" spans="1:12" ht="102">
      <c r="A42" s="7" t="s">
        <v>115</v>
      </c>
      <c r="B42" s="7" t="s">
        <v>119</v>
      </c>
      <c r="C42" s="4" t="s">
        <v>117</v>
      </c>
      <c r="D42" s="4" t="s">
        <v>35</v>
      </c>
      <c r="E42" s="6">
        <v>7</v>
      </c>
      <c r="F42" s="8">
        <v>0</v>
      </c>
      <c r="G42" s="6">
        <f t="shared" si="0"/>
        <v>0</v>
      </c>
      <c r="H42" s="9" t="s">
        <v>0</v>
      </c>
      <c r="I42" s="7" t="s">
        <v>120</v>
      </c>
      <c r="J42" s="5" t="s">
        <v>0</v>
      </c>
      <c r="K42" s="6">
        <f t="shared" si="1"/>
        <v>0</v>
      </c>
      <c r="L42" s="6" t="s">
        <v>40</v>
      </c>
    </row>
    <row r="43" spans="1:12" ht="63.75">
      <c r="A43" s="7" t="s">
        <v>121</v>
      </c>
      <c r="B43" s="7" t="s">
        <v>122</v>
      </c>
      <c r="C43" s="4" t="s">
        <v>123</v>
      </c>
      <c r="D43" s="4" t="s">
        <v>35</v>
      </c>
      <c r="E43" s="6">
        <v>23</v>
      </c>
      <c r="F43" s="8">
        <v>0</v>
      </c>
      <c r="G43" s="6">
        <f t="shared" si="0"/>
        <v>0</v>
      </c>
      <c r="H43" s="9" t="s">
        <v>0</v>
      </c>
      <c r="I43" s="7" t="s">
        <v>124</v>
      </c>
      <c r="J43" s="5" t="s">
        <v>0</v>
      </c>
      <c r="K43" s="6">
        <f t="shared" si="1"/>
        <v>0</v>
      </c>
      <c r="L43" s="6" t="s">
        <v>37</v>
      </c>
    </row>
    <row r="44" spans="1:12" ht="63.75">
      <c r="A44" s="7" t="s">
        <v>121</v>
      </c>
      <c r="B44" s="7" t="s">
        <v>125</v>
      </c>
      <c r="C44" s="4" t="s">
        <v>123</v>
      </c>
      <c r="D44" s="4" t="s">
        <v>35</v>
      </c>
      <c r="E44" s="6">
        <v>7</v>
      </c>
      <c r="F44" s="8">
        <v>0</v>
      </c>
      <c r="G44" s="6">
        <f t="shared" si="0"/>
        <v>0</v>
      </c>
      <c r="H44" s="9" t="s">
        <v>0</v>
      </c>
      <c r="I44" s="7" t="s">
        <v>126</v>
      </c>
      <c r="J44" s="5" t="s">
        <v>0</v>
      </c>
      <c r="K44" s="6">
        <f t="shared" si="1"/>
        <v>0</v>
      </c>
      <c r="L44" s="6" t="s">
        <v>40</v>
      </c>
    </row>
    <row r="45" spans="1:12" ht="114.75">
      <c r="A45" s="7" t="s">
        <v>127</v>
      </c>
      <c r="B45" s="7" t="s">
        <v>128</v>
      </c>
      <c r="C45" s="4" t="s">
        <v>129</v>
      </c>
      <c r="D45" s="4" t="s">
        <v>35</v>
      </c>
      <c r="E45" s="6">
        <v>23</v>
      </c>
      <c r="F45" s="8">
        <v>0</v>
      </c>
      <c r="G45" s="6">
        <f t="shared" si="0"/>
        <v>0</v>
      </c>
      <c r="H45" s="9" t="s">
        <v>0</v>
      </c>
      <c r="I45" s="7" t="s">
        <v>130</v>
      </c>
      <c r="J45" s="5" t="s">
        <v>0</v>
      </c>
      <c r="K45" s="6">
        <f t="shared" si="1"/>
        <v>0</v>
      </c>
      <c r="L45" s="6" t="s">
        <v>37</v>
      </c>
    </row>
    <row r="46" spans="1:12" ht="114.75">
      <c r="A46" s="7" t="s">
        <v>127</v>
      </c>
      <c r="B46" s="7" t="s">
        <v>131</v>
      </c>
      <c r="C46" s="4" t="s">
        <v>129</v>
      </c>
      <c r="D46" s="4" t="s">
        <v>35</v>
      </c>
      <c r="E46" s="6">
        <v>7</v>
      </c>
      <c r="F46" s="8">
        <v>0</v>
      </c>
      <c r="G46" s="6">
        <f t="shared" si="0"/>
        <v>0</v>
      </c>
      <c r="H46" s="9" t="s">
        <v>0</v>
      </c>
      <c r="I46" s="7" t="s">
        <v>132</v>
      </c>
      <c r="J46" s="5" t="s">
        <v>0</v>
      </c>
      <c r="K46" s="6">
        <f t="shared" si="1"/>
        <v>0</v>
      </c>
      <c r="L46" s="6" t="s">
        <v>40</v>
      </c>
    </row>
    <row r="47" spans="1:12" ht="216.75">
      <c r="A47" s="7" t="s">
        <v>133</v>
      </c>
      <c r="B47" s="7" t="s">
        <v>134</v>
      </c>
      <c r="C47" s="4" t="s">
        <v>135</v>
      </c>
      <c r="D47" s="4" t="s">
        <v>35</v>
      </c>
      <c r="E47" s="6">
        <v>15</v>
      </c>
      <c r="F47" s="8">
        <v>0</v>
      </c>
      <c r="G47" s="6">
        <f aca="true" t="shared" si="2" ref="G47:G78">ROUND(SUM(E47*F47),2)</f>
        <v>0</v>
      </c>
      <c r="H47" s="9" t="s">
        <v>0</v>
      </c>
      <c r="I47" s="7" t="s">
        <v>136</v>
      </c>
      <c r="J47" s="5" t="s">
        <v>0</v>
      </c>
      <c r="K47" s="6">
        <f aca="true" t="shared" si="3" ref="K47:K71">SUM(G47:G47)</f>
        <v>0</v>
      </c>
      <c r="L47" s="6" t="s">
        <v>37</v>
      </c>
    </row>
    <row r="48" spans="1:12" ht="216.75">
      <c r="A48" s="7" t="s">
        <v>133</v>
      </c>
      <c r="B48" s="7" t="s">
        <v>137</v>
      </c>
      <c r="C48" s="4" t="s">
        <v>135</v>
      </c>
      <c r="D48" s="4" t="s">
        <v>35</v>
      </c>
      <c r="E48" s="6">
        <v>5</v>
      </c>
      <c r="F48" s="8">
        <v>0</v>
      </c>
      <c r="G48" s="6">
        <f t="shared" si="2"/>
        <v>0</v>
      </c>
      <c r="H48" s="9" t="s">
        <v>0</v>
      </c>
      <c r="I48" s="7" t="s">
        <v>138</v>
      </c>
      <c r="J48" s="5" t="s">
        <v>0</v>
      </c>
      <c r="K48" s="6">
        <f t="shared" si="3"/>
        <v>0</v>
      </c>
      <c r="L48" s="6" t="s">
        <v>40</v>
      </c>
    </row>
    <row r="49" spans="1:12" ht="204">
      <c r="A49" s="7" t="s">
        <v>139</v>
      </c>
      <c r="B49" s="7" t="s">
        <v>140</v>
      </c>
      <c r="C49" s="4" t="s">
        <v>141</v>
      </c>
      <c r="D49" s="4" t="s">
        <v>35</v>
      </c>
      <c r="E49" s="6">
        <v>15</v>
      </c>
      <c r="F49" s="8">
        <v>0</v>
      </c>
      <c r="G49" s="6">
        <f t="shared" si="2"/>
        <v>0</v>
      </c>
      <c r="H49" s="9" t="s">
        <v>0</v>
      </c>
      <c r="I49" s="7" t="s">
        <v>142</v>
      </c>
      <c r="J49" s="5" t="s">
        <v>0</v>
      </c>
      <c r="K49" s="6">
        <f t="shared" si="3"/>
        <v>0</v>
      </c>
      <c r="L49" s="6" t="s">
        <v>37</v>
      </c>
    </row>
    <row r="50" spans="1:12" ht="204">
      <c r="A50" s="7" t="s">
        <v>139</v>
      </c>
      <c r="B50" s="7" t="s">
        <v>143</v>
      </c>
      <c r="C50" s="4" t="s">
        <v>141</v>
      </c>
      <c r="D50" s="4" t="s">
        <v>35</v>
      </c>
      <c r="E50" s="6">
        <v>5</v>
      </c>
      <c r="F50" s="8">
        <v>0</v>
      </c>
      <c r="G50" s="6">
        <f t="shared" si="2"/>
        <v>0</v>
      </c>
      <c r="H50" s="9" t="s">
        <v>0</v>
      </c>
      <c r="I50" s="7" t="s">
        <v>144</v>
      </c>
      <c r="J50" s="5" t="s">
        <v>0</v>
      </c>
      <c r="K50" s="6">
        <f t="shared" si="3"/>
        <v>0</v>
      </c>
      <c r="L50" s="6" t="s">
        <v>40</v>
      </c>
    </row>
    <row r="51" spans="1:12" ht="255">
      <c r="A51" s="7" t="s">
        <v>145</v>
      </c>
      <c r="B51" s="7" t="s">
        <v>146</v>
      </c>
      <c r="C51" s="4" t="s">
        <v>147</v>
      </c>
      <c r="D51" s="4" t="s">
        <v>35</v>
      </c>
      <c r="E51" s="6">
        <v>15</v>
      </c>
      <c r="F51" s="8">
        <v>0</v>
      </c>
      <c r="G51" s="6">
        <f t="shared" si="2"/>
        <v>0</v>
      </c>
      <c r="H51" s="9" t="s">
        <v>0</v>
      </c>
      <c r="I51" s="7" t="s">
        <v>148</v>
      </c>
      <c r="J51" s="5" t="s">
        <v>0</v>
      </c>
      <c r="K51" s="6">
        <f t="shared" si="3"/>
        <v>0</v>
      </c>
      <c r="L51" s="6" t="s">
        <v>37</v>
      </c>
    </row>
    <row r="52" spans="1:12" ht="255">
      <c r="A52" s="7" t="s">
        <v>145</v>
      </c>
      <c r="B52" s="7" t="s">
        <v>149</v>
      </c>
      <c r="C52" s="4" t="s">
        <v>147</v>
      </c>
      <c r="D52" s="4" t="s">
        <v>35</v>
      </c>
      <c r="E52" s="6">
        <v>5</v>
      </c>
      <c r="F52" s="8">
        <v>0</v>
      </c>
      <c r="G52" s="6">
        <f t="shared" si="2"/>
        <v>0</v>
      </c>
      <c r="H52" s="9" t="s">
        <v>0</v>
      </c>
      <c r="I52" s="7" t="s">
        <v>150</v>
      </c>
      <c r="J52" s="5" t="s">
        <v>0</v>
      </c>
      <c r="K52" s="6">
        <f t="shared" si="3"/>
        <v>0</v>
      </c>
      <c r="L52" s="6" t="s">
        <v>40</v>
      </c>
    </row>
    <row r="53" spans="1:12" ht="255">
      <c r="A53" s="7" t="s">
        <v>151</v>
      </c>
      <c r="B53" s="7" t="s">
        <v>152</v>
      </c>
      <c r="C53" s="4" t="s">
        <v>153</v>
      </c>
      <c r="D53" s="4" t="s">
        <v>35</v>
      </c>
      <c r="E53" s="6">
        <v>15</v>
      </c>
      <c r="F53" s="8">
        <v>0</v>
      </c>
      <c r="G53" s="6">
        <f t="shared" si="2"/>
        <v>0</v>
      </c>
      <c r="H53" s="9" t="s">
        <v>0</v>
      </c>
      <c r="I53" s="7" t="s">
        <v>154</v>
      </c>
      <c r="J53" s="5" t="s">
        <v>0</v>
      </c>
      <c r="K53" s="6">
        <f t="shared" si="3"/>
        <v>0</v>
      </c>
      <c r="L53" s="6" t="s">
        <v>37</v>
      </c>
    </row>
    <row r="54" spans="1:12" ht="255">
      <c r="A54" s="7" t="s">
        <v>151</v>
      </c>
      <c r="B54" s="7" t="s">
        <v>155</v>
      </c>
      <c r="C54" s="4" t="s">
        <v>153</v>
      </c>
      <c r="D54" s="4" t="s">
        <v>35</v>
      </c>
      <c r="E54" s="6">
        <v>5</v>
      </c>
      <c r="F54" s="8">
        <v>0</v>
      </c>
      <c r="G54" s="6">
        <f t="shared" si="2"/>
        <v>0</v>
      </c>
      <c r="H54" s="9" t="s">
        <v>0</v>
      </c>
      <c r="I54" s="7" t="s">
        <v>156</v>
      </c>
      <c r="J54" s="5" t="s">
        <v>0</v>
      </c>
      <c r="K54" s="6">
        <f t="shared" si="3"/>
        <v>0</v>
      </c>
      <c r="L54" s="6" t="s">
        <v>40</v>
      </c>
    </row>
    <row r="55" spans="1:12" ht="242.25">
      <c r="A55" s="7" t="s">
        <v>157</v>
      </c>
      <c r="B55" s="7" t="s">
        <v>158</v>
      </c>
      <c r="C55" s="4" t="s">
        <v>159</v>
      </c>
      <c r="D55" s="4" t="s">
        <v>35</v>
      </c>
      <c r="E55" s="6">
        <v>15</v>
      </c>
      <c r="F55" s="8">
        <v>0</v>
      </c>
      <c r="G55" s="6">
        <f t="shared" si="2"/>
        <v>0</v>
      </c>
      <c r="H55" s="9" t="s">
        <v>0</v>
      </c>
      <c r="I55" s="7" t="s">
        <v>160</v>
      </c>
      <c r="J55" s="5" t="s">
        <v>0</v>
      </c>
      <c r="K55" s="6">
        <f t="shared" si="3"/>
        <v>0</v>
      </c>
      <c r="L55" s="6" t="s">
        <v>37</v>
      </c>
    </row>
    <row r="56" spans="1:12" ht="242.25">
      <c r="A56" s="7" t="s">
        <v>157</v>
      </c>
      <c r="B56" s="7" t="s">
        <v>161</v>
      </c>
      <c r="C56" s="4" t="s">
        <v>159</v>
      </c>
      <c r="D56" s="4" t="s">
        <v>35</v>
      </c>
      <c r="E56" s="6">
        <v>5</v>
      </c>
      <c r="F56" s="8">
        <v>0</v>
      </c>
      <c r="G56" s="6">
        <f t="shared" si="2"/>
        <v>0</v>
      </c>
      <c r="H56" s="9" t="s">
        <v>0</v>
      </c>
      <c r="I56" s="7" t="s">
        <v>162</v>
      </c>
      <c r="J56" s="5" t="s">
        <v>0</v>
      </c>
      <c r="K56" s="6">
        <f t="shared" si="3"/>
        <v>0</v>
      </c>
      <c r="L56" s="6" t="s">
        <v>40</v>
      </c>
    </row>
    <row r="57" spans="1:12" ht="63.75">
      <c r="A57" s="7" t="s">
        <v>163</v>
      </c>
      <c r="B57" s="7" t="s">
        <v>164</v>
      </c>
      <c r="C57" s="4" t="s">
        <v>165</v>
      </c>
      <c r="D57" s="4" t="s">
        <v>35</v>
      </c>
      <c r="E57" s="6">
        <v>525</v>
      </c>
      <c r="F57" s="8">
        <v>0</v>
      </c>
      <c r="G57" s="6">
        <f t="shared" si="2"/>
        <v>0</v>
      </c>
      <c r="H57" s="9" t="s">
        <v>0</v>
      </c>
      <c r="I57" s="7" t="s">
        <v>166</v>
      </c>
      <c r="J57" s="5" t="s">
        <v>0</v>
      </c>
      <c r="K57" s="6">
        <f t="shared" si="3"/>
        <v>0</v>
      </c>
      <c r="L57" s="6" t="s">
        <v>37</v>
      </c>
    </row>
    <row r="58" spans="1:12" ht="63.75">
      <c r="A58" s="7" t="s">
        <v>163</v>
      </c>
      <c r="B58" s="7" t="s">
        <v>167</v>
      </c>
      <c r="C58" s="4" t="s">
        <v>165</v>
      </c>
      <c r="D58" s="4" t="s">
        <v>35</v>
      </c>
      <c r="E58" s="6">
        <v>175</v>
      </c>
      <c r="F58" s="8">
        <v>0</v>
      </c>
      <c r="G58" s="6">
        <f t="shared" si="2"/>
        <v>0</v>
      </c>
      <c r="H58" s="9" t="s">
        <v>0</v>
      </c>
      <c r="I58" s="7" t="s">
        <v>168</v>
      </c>
      <c r="J58" s="5" t="s">
        <v>0</v>
      </c>
      <c r="K58" s="6">
        <f t="shared" si="3"/>
        <v>0</v>
      </c>
      <c r="L58" s="6" t="s">
        <v>40</v>
      </c>
    </row>
    <row r="59" spans="1:12" ht="102">
      <c r="A59" s="7" t="s">
        <v>169</v>
      </c>
      <c r="B59" s="7" t="s">
        <v>170</v>
      </c>
      <c r="C59" s="4" t="s">
        <v>171</v>
      </c>
      <c r="D59" s="4" t="s">
        <v>35</v>
      </c>
      <c r="E59" s="6">
        <v>150</v>
      </c>
      <c r="F59" s="8">
        <v>0</v>
      </c>
      <c r="G59" s="6">
        <f t="shared" si="2"/>
        <v>0</v>
      </c>
      <c r="H59" s="9" t="s">
        <v>0</v>
      </c>
      <c r="I59" s="7" t="s">
        <v>172</v>
      </c>
      <c r="J59" s="5" t="s">
        <v>0</v>
      </c>
      <c r="K59" s="6">
        <f t="shared" si="3"/>
        <v>0</v>
      </c>
      <c r="L59" s="6" t="s">
        <v>37</v>
      </c>
    </row>
    <row r="60" spans="1:12" ht="102">
      <c r="A60" s="7" t="s">
        <v>169</v>
      </c>
      <c r="B60" s="7" t="s">
        <v>173</v>
      </c>
      <c r="C60" s="4" t="s">
        <v>171</v>
      </c>
      <c r="D60" s="4" t="s">
        <v>35</v>
      </c>
      <c r="E60" s="6">
        <v>50</v>
      </c>
      <c r="F60" s="8">
        <v>0</v>
      </c>
      <c r="G60" s="6">
        <f t="shared" si="2"/>
        <v>0</v>
      </c>
      <c r="H60" s="9" t="s">
        <v>0</v>
      </c>
      <c r="I60" s="7" t="s">
        <v>174</v>
      </c>
      <c r="J60" s="5" t="s">
        <v>0</v>
      </c>
      <c r="K60" s="6">
        <f t="shared" si="3"/>
        <v>0</v>
      </c>
      <c r="L60" s="6" t="s">
        <v>40</v>
      </c>
    </row>
    <row r="61" spans="1:12" ht="51">
      <c r="A61" s="7" t="s">
        <v>175</v>
      </c>
      <c r="B61" s="7" t="s">
        <v>176</v>
      </c>
      <c r="C61" s="4" t="s">
        <v>177</v>
      </c>
      <c r="D61" s="4" t="s">
        <v>35</v>
      </c>
      <c r="E61" s="6">
        <v>50</v>
      </c>
      <c r="F61" s="8">
        <v>0</v>
      </c>
      <c r="G61" s="6">
        <f t="shared" si="2"/>
        <v>0</v>
      </c>
      <c r="H61" s="9" t="s">
        <v>0</v>
      </c>
      <c r="I61" s="7" t="s">
        <v>178</v>
      </c>
      <c r="J61" s="5" t="s">
        <v>0</v>
      </c>
      <c r="K61" s="6">
        <f t="shared" si="3"/>
        <v>0</v>
      </c>
      <c r="L61" s="6" t="s">
        <v>40</v>
      </c>
    </row>
    <row r="62" spans="1:12" ht="51">
      <c r="A62" s="7" t="s">
        <v>179</v>
      </c>
      <c r="B62" s="7" t="s">
        <v>180</v>
      </c>
      <c r="C62" s="4" t="s">
        <v>181</v>
      </c>
      <c r="D62" s="4" t="s">
        <v>35</v>
      </c>
      <c r="E62" s="6">
        <v>30</v>
      </c>
      <c r="F62" s="8">
        <v>0</v>
      </c>
      <c r="G62" s="6">
        <f t="shared" si="2"/>
        <v>0</v>
      </c>
      <c r="H62" s="9" t="s">
        <v>0</v>
      </c>
      <c r="I62" s="7" t="s">
        <v>182</v>
      </c>
      <c r="J62" s="5" t="s">
        <v>0</v>
      </c>
      <c r="K62" s="6">
        <f t="shared" si="3"/>
        <v>0</v>
      </c>
      <c r="L62" s="6" t="s">
        <v>40</v>
      </c>
    </row>
    <row r="63" spans="1:12" ht="51">
      <c r="A63" s="7" t="s">
        <v>183</v>
      </c>
      <c r="B63" s="7" t="s">
        <v>184</v>
      </c>
      <c r="C63" s="4" t="s">
        <v>185</v>
      </c>
      <c r="D63" s="4" t="s">
        <v>35</v>
      </c>
      <c r="E63" s="6">
        <v>75</v>
      </c>
      <c r="F63" s="8">
        <v>0</v>
      </c>
      <c r="G63" s="6">
        <f t="shared" si="2"/>
        <v>0</v>
      </c>
      <c r="H63" s="9" t="s">
        <v>0</v>
      </c>
      <c r="I63" s="7" t="s">
        <v>186</v>
      </c>
      <c r="J63" s="5" t="s">
        <v>0</v>
      </c>
      <c r="K63" s="6">
        <f t="shared" si="3"/>
        <v>0</v>
      </c>
      <c r="L63" s="6" t="s">
        <v>37</v>
      </c>
    </row>
    <row r="64" spans="1:12" ht="51">
      <c r="A64" s="7" t="s">
        <v>183</v>
      </c>
      <c r="B64" s="7" t="s">
        <v>187</v>
      </c>
      <c r="C64" s="4" t="s">
        <v>185</v>
      </c>
      <c r="D64" s="4" t="s">
        <v>35</v>
      </c>
      <c r="E64" s="6">
        <v>25</v>
      </c>
      <c r="F64" s="8">
        <v>0</v>
      </c>
      <c r="G64" s="6">
        <f t="shared" si="2"/>
        <v>0</v>
      </c>
      <c r="H64" s="9" t="s">
        <v>0</v>
      </c>
      <c r="I64" s="7" t="s">
        <v>188</v>
      </c>
      <c r="J64" s="5" t="s">
        <v>0</v>
      </c>
      <c r="K64" s="6">
        <f t="shared" si="3"/>
        <v>0</v>
      </c>
      <c r="L64" s="6" t="s">
        <v>40</v>
      </c>
    </row>
    <row r="65" spans="1:12" ht="191.25">
      <c r="A65" s="7" t="s">
        <v>189</v>
      </c>
      <c r="B65" s="7" t="s">
        <v>190</v>
      </c>
      <c r="C65" s="4" t="s">
        <v>191</v>
      </c>
      <c r="D65" s="4" t="s">
        <v>35</v>
      </c>
      <c r="E65" s="6">
        <v>23</v>
      </c>
      <c r="F65" s="8">
        <v>0</v>
      </c>
      <c r="G65" s="6">
        <f t="shared" si="2"/>
        <v>0</v>
      </c>
      <c r="H65" s="9" t="s">
        <v>0</v>
      </c>
      <c r="I65" s="7" t="s">
        <v>192</v>
      </c>
      <c r="J65" s="5" t="s">
        <v>0</v>
      </c>
      <c r="K65" s="6">
        <f t="shared" si="3"/>
        <v>0</v>
      </c>
      <c r="L65" s="6" t="s">
        <v>37</v>
      </c>
    </row>
    <row r="66" spans="1:12" ht="191.25">
      <c r="A66" s="7" t="s">
        <v>189</v>
      </c>
      <c r="B66" s="7" t="s">
        <v>193</v>
      </c>
      <c r="C66" s="4" t="s">
        <v>191</v>
      </c>
      <c r="D66" s="4" t="s">
        <v>35</v>
      </c>
      <c r="E66" s="6">
        <v>7</v>
      </c>
      <c r="F66" s="8">
        <v>0</v>
      </c>
      <c r="G66" s="6">
        <f t="shared" si="2"/>
        <v>0</v>
      </c>
      <c r="H66" s="9" t="s">
        <v>0</v>
      </c>
      <c r="I66" s="7" t="s">
        <v>194</v>
      </c>
      <c r="J66" s="5" t="s">
        <v>0</v>
      </c>
      <c r="K66" s="6">
        <f t="shared" si="3"/>
        <v>0</v>
      </c>
      <c r="L66" s="6" t="s">
        <v>40</v>
      </c>
    </row>
    <row r="67" spans="1:12" ht="191.25">
      <c r="A67" s="7" t="s">
        <v>195</v>
      </c>
      <c r="B67" s="7" t="s">
        <v>196</v>
      </c>
      <c r="C67" s="4" t="s">
        <v>197</v>
      </c>
      <c r="D67" s="4" t="s">
        <v>35</v>
      </c>
      <c r="E67" s="6">
        <v>38</v>
      </c>
      <c r="F67" s="8">
        <v>0</v>
      </c>
      <c r="G67" s="6">
        <f t="shared" si="2"/>
        <v>0</v>
      </c>
      <c r="H67" s="9" t="s">
        <v>0</v>
      </c>
      <c r="I67" s="7" t="s">
        <v>198</v>
      </c>
      <c r="J67" s="5" t="s">
        <v>0</v>
      </c>
      <c r="K67" s="6">
        <f t="shared" si="3"/>
        <v>0</v>
      </c>
      <c r="L67" s="6" t="s">
        <v>37</v>
      </c>
    </row>
    <row r="68" spans="1:12" ht="191.25">
      <c r="A68" s="7" t="s">
        <v>195</v>
      </c>
      <c r="B68" s="7" t="s">
        <v>199</v>
      </c>
      <c r="C68" s="4" t="s">
        <v>197</v>
      </c>
      <c r="D68" s="4" t="s">
        <v>35</v>
      </c>
      <c r="E68" s="6">
        <v>12</v>
      </c>
      <c r="F68" s="8">
        <v>0</v>
      </c>
      <c r="G68" s="6">
        <f t="shared" si="2"/>
        <v>0</v>
      </c>
      <c r="H68" s="9" t="s">
        <v>0</v>
      </c>
      <c r="I68" s="7" t="s">
        <v>200</v>
      </c>
      <c r="J68" s="5" t="s">
        <v>0</v>
      </c>
      <c r="K68" s="6">
        <f t="shared" si="3"/>
        <v>0</v>
      </c>
      <c r="L68" s="6" t="s">
        <v>40</v>
      </c>
    </row>
    <row r="69" spans="1:12" ht="25.5">
      <c r="A69" s="7" t="s">
        <v>201</v>
      </c>
      <c r="B69" s="7" t="s">
        <v>202</v>
      </c>
      <c r="C69" s="4" t="s">
        <v>203</v>
      </c>
      <c r="D69" s="4" t="s">
        <v>35</v>
      </c>
      <c r="E69" s="6">
        <v>200</v>
      </c>
      <c r="F69" s="8">
        <v>0</v>
      </c>
      <c r="G69" s="6">
        <f t="shared" si="2"/>
        <v>0</v>
      </c>
      <c r="H69" s="9" t="s">
        <v>0</v>
      </c>
      <c r="I69" s="7" t="s">
        <v>204</v>
      </c>
      <c r="J69" s="5" t="s">
        <v>0</v>
      </c>
      <c r="K69" s="6">
        <f t="shared" si="3"/>
        <v>0</v>
      </c>
      <c r="L69" s="6" t="s">
        <v>40</v>
      </c>
    </row>
    <row r="70" spans="1:12" ht="51">
      <c r="A70" s="7" t="s">
        <v>205</v>
      </c>
      <c r="B70" s="7" t="s">
        <v>206</v>
      </c>
      <c r="C70" s="4" t="s">
        <v>207</v>
      </c>
      <c r="D70" s="4" t="s">
        <v>208</v>
      </c>
      <c r="E70" s="6">
        <v>750</v>
      </c>
      <c r="F70" s="8">
        <v>0</v>
      </c>
      <c r="G70" s="6">
        <f t="shared" si="2"/>
        <v>0</v>
      </c>
      <c r="H70" s="9" t="s">
        <v>0</v>
      </c>
      <c r="I70" s="7" t="s">
        <v>209</v>
      </c>
      <c r="J70" s="5" t="s">
        <v>0</v>
      </c>
      <c r="K70" s="6">
        <f t="shared" si="3"/>
        <v>0</v>
      </c>
      <c r="L70" s="6" t="s">
        <v>37</v>
      </c>
    </row>
    <row r="71" spans="1:12" ht="51">
      <c r="A71" s="7" t="s">
        <v>205</v>
      </c>
      <c r="B71" s="7" t="s">
        <v>210</v>
      </c>
      <c r="C71" s="4" t="s">
        <v>207</v>
      </c>
      <c r="D71" s="4" t="s">
        <v>208</v>
      </c>
      <c r="E71" s="6">
        <v>250</v>
      </c>
      <c r="F71" s="8">
        <v>0</v>
      </c>
      <c r="G71" s="6">
        <f t="shared" si="2"/>
        <v>0</v>
      </c>
      <c r="H71" s="9" t="s">
        <v>0</v>
      </c>
      <c r="I71" s="7" t="s">
        <v>211</v>
      </c>
      <c r="J71" s="5" t="s">
        <v>0</v>
      </c>
      <c r="K71" s="6">
        <f t="shared" si="3"/>
        <v>0</v>
      </c>
      <c r="L71" s="6" t="s">
        <v>40</v>
      </c>
    </row>
    <row r="73" spans="6:7" ht="12.75">
      <c r="F73" s="10" t="s">
        <v>212</v>
      </c>
      <c r="G73" s="6">
        <f>SUM(G9:G71)</f>
        <v>0</v>
      </c>
    </row>
    <row r="76" spans="2:12" ht="12.75">
      <c r="B76" s="17" t="s">
        <v>213</v>
      </c>
      <c r="C76" s="12"/>
      <c r="D76" s="18" t="s">
        <v>214</v>
      </c>
      <c r="E76" s="12"/>
      <c r="F76" s="12"/>
      <c r="G76" s="12"/>
      <c r="H76" s="12"/>
      <c r="I76" s="12"/>
      <c r="J76" s="12"/>
      <c r="K76" s="12"/>
      <c r="L76" s="12"/>
    </row>
    <row r="78" spans="2:12" ht="12.75">
      <c r="B78" s="19" t="s">
        <v>215</v>
      </c>
      <c r="C78" s="12"/>
      <c r="D78" s="12"/>
      <c r="E78" s="12"/>
      <c r="F78" s="12"/>
      <c r="G78" s="12"/>
      <c r="H78" s="12"/>
      <c r="I78" s="12"/>
      <c r="J78" s="12"/>
      <c r="K78" s="12"/>
      <c r="L78" s="12"/>
    </row>
    <row r="80" spans="2:12" ht="82.5" customHeight="1">
      <c r="B80" s="2" t="s">
        <v>216</v>
      </c>
      <c r="C80" s="15" t="s">
        <v>217</v>
      </c>
      <c r="D80" s="12"/>
      <c r="E80" s="12"/>
      <c r="F80" s="12"/>
      <c r="G80" s="12"/>
      <c r="H80" s="12"/>
      <c r="I80" s="12"/>
      <c r="J80" s="12"/>
      <c r="K80" s="12"/>
      <c r="L80" s="12"/>
    </row>
    <row r="83" spans="2:12" ht="12.75">
      <c r="B83" s="20" t="s">
        <v>218</v>
      </c>
      <c r="C83" s="12"/>
      <c r="D83" s="12"/>
      <c r="E83" s="12"/>
      <c r="F83" s="12"/>
      <c r="G83" s="12"/>
      <c r="H83" s="12"/>
      <c r="I83" s="12"/>
      <c r="J83" s="12"/>
      <c r="K83" s="12"/>
      <c r="L83" s="12"/>
    </row>
    <row r="84" spans="2:12" ht="12.75">
      <c r="B84" s="21" t="s">
        <v>219</v>
      </c>
      <c r="C84" s="12"/>
      <c r="D84" s="12"/>
      <c r="E84" s="12"/>
      <c r="F84" s="12"/>
      <c r="G84" s="12"/>
      <c r="H84" s="12"/>
      <c r="I84" s="12"/>
      <c r="J84" s="12"/>
      <c r="K84" s="12"/>
      <c r="L84" s="12"/>
    </row>
  </sheetData>
  <sheetProtection password="C6B5" sheet="1" objects="1" scenarios="1"/>
  <mergeCells count="19">
    <mergeCell ref="B84:L84"/>
    <mergeCell ref="B13:L13"/>
    <mergeCell ref="B76:C76"/>
    <mergeCell ref="D76:L76"/>
    <mergeCell ref="B78:L78"/>
    <mergeCell ref="C80:L80"/>
    <mergeCell ref="B83:L83"/>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2023-11-14T10:49:29Z</cp:lastPrinted>
  <dcterms:created xsi:type="dcterms:W3CDTF">2009-08-05T21:24:40Z</dcterms:created>
  <dcterms:modified xsi:type="dcterms:W3CDTF">2023-11-14T10:56:56Z</dcterms:modified>
  <cp:category/>
  <cp:version/>
  <cp:contentType/>
  <cp:contentStatus/>
</cp:coreProperties>
</file>